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2026年4月13日-14日" sheetId="1" r:id="rId1"/>
  </sheets>
  <definedNames>
    <definedName name="_xlnm.Print_Titles" localSheetId="0">'2026年4月13日-14日'!$2:$2</definedName>
    <definedName name="_xlnm._FilterDatabase" localSheetId="0" hidden="1">'2026年4月13日-14日'!$A$1:$N$44</definedName>
  </definedNames>
  <calcPr calcId="144525"/>
</workbook>
</file>

<file path=xl/sharedStrings.xml><?xml version="1.0" encoding="utf-8"?>
<sst xmlns="http://schemas.openxmlformats.org/spreadsheetml/2006/main" count="240" uniqueCount="91">
  <si>
    <t>2026年度柳州市工人医院/广西医科大学第四附属医院招聘面试成绩汇总表</t>
  </si>
  <si>
    <t>序号</t>
  </si>
  <si>
    <t>投递岗位</t>
  </si>
  <si>
    <t>岗位
编码</t>
  </si>
  <si>
    <t>拟招
人数</t>
  </si>
  <si>
    <t>姓名</t>
  </si>
  <si>
    <t>性别</t>
  </si>
  <si>
    <t>笔试成绩</t>
  </si>
  <si>
    <t>专业能力测试成绩</t>
  </si>
  <si>
    <t>结构化面试成绩</t>
  </si>
  <si>
    <t>面试成绩</t>
  </si>
  <si>
    <t>综合成绩</t>
  </si>
  <si>
    <t>综合成绩排名</t>
  </si>
  <si>
    <t>备注</t>
  </si>
  <si>
    <t>开考
比例</t>
  </si>
  <si>
    <t>疼痛科医师</t>
  </si>
  <si>
    <t>黄吴涛</t>
  </si>
  <si>
    <t>男</t>
  </si>
  <si>
    <t>1:5</t>
  </si>
  <si>
    <t>刘来濛</t>
  </si>
  <si>
    <t>刘犇</t>
  </si>
  <si>
    <t>1</t>
  </si>
  <si>
    <t>进入考察环节</t>
  </si>
  <si>
    <t>农祖婵</t>
  </si>
  <si>
    <t>女</t>
  </si>
  <si>
    <t>覃燕红</t>
  </si>
  <si>
    <t>普通外科一病区（胃肠、肥胖与代谢病外科）医师</t>
  </si>
  <si>
    <t>凌福胜</t>
  </si>
  <si>
    <t>1:1</t>
  </si>
  <si>
    <t>消化内科医师</t>
  </si>
  <si>
    <t>覃锦萍</t>
  </si>
  <si>
    <t>招聘人数与面试人数比例达不到1:3的，合格分数线为80分</t>
  </si>
  <si>
    <t>1:2</t>
  </si>
  <si>
    <t>李园</t>
  </si>
  <si>
    <t>运动医学/肩肘外科医师</t>
  </si>
  <si>
    <t>李鸿发</t>
  </si>
  <si>
    <t>呼吸与危重症医学科医师</t>
  </si>
  <si>
    <t>李玉兰</t>
  </si>
  <si>
    <t>2:1</t>
  </si>
  <si>
    <t>口腔科医师3</t>
  </si>
  <si>
    <t>孙沙义</t>
  </si>
  <si>
    <t>重症医学科（ICU）医师1</t>
  </si>
  <si>
    <t>陈伟</t>
  </si>
  <si>
    <t>盘明圆</t>
  </si>
  <si>
    <t>综合内科医师</t>
  </si>
  <si>
    <t>龙思</t>
  </si>
  <si>
    <t>普通外科三病区（血管介入）医师</t>
  </si>
  <si>
    <t>黄范钰</t>
  </si>
  <si>
    <t>2:4</t>
  </si>
  <si>
    <t>陈子康</t>
  </si>
  <si>
    <t>2</t>
  </si>
  <si>
    <t>蒙汉杰</t>
  </si>
  <si>
    <t>王永恒</t>
  </si>
  <si>
    <t>肿瘤科医师1</t>
  </si>
  <si>
    <t>邓文香</t>
  </si>
  <si>
    <t>黄菊露</t>
  </si>
  <si>
    <t>重症医学科（ICU）医师2</t>
  </si>
  <si>
    <t>黎健谅</t>
  </si>
  <si>
    <t>2:2</t>
  </si>
  <si>
    <t>段海洋</t>
  </si>
  <si>
    <t>老年医学科医师</t>
  </si>
  <si>
    <t>莫香来</t>
  </si>
  <si>
    <t>赵氏建</t>
  </si>
  <si>
    <t>余瑜</t>
  </si>
  <si>
    <t>韦潇潇</t>
  </si>
  <si>
    <t>病理科技师</t>
  </si>
  <si>
    <t>艾福军</t>
  </si>
  <si>
    <t>肿瘤放射治疗室技师</t>
  </si>
  <si>
    <t>陆海毅</t>
  </si>
  <si>
    <t>3:7</t>
  </si>
  <si>
    <t>谢小薇</t>
  </si>
  <si>
    <t>李欣玲</t>
  </si>
  <si>
    <t>牛沛芾</t>
  </si>
  <si>
    <t>张文玉</t>
  </si>
  <si>
    <t>甘春俏</t>
  </si>
  <si>
    <t>俸亚庆</t>
  </si>
  <si>
    <t>3</t>
  </si>
  <si>
    <t>精神科（临床心理科）技师</t>
  </si>
  <si>
    <t>熊宇翔</t>
  </si>
  <si>
    <t>康复医学科技师</t>
  </si>
  <si>
    <t>谭炳卓</t>
  </si>
  <si>
    <t>宣传科干事</t>
  </si>
  <si>
    <t>覃雪萍</t>
  </si>
  <si>
    <t>直接
面试</t>
  </si>
  <si>
    <t>1:3</t>
  </si>
  <si>
    <t>骆培玲</t>
  </si>
  <si>
    <t>王秋红</t>
  </si>
  <si>
    <t>运营绩效管理科干事</t>
  </si>
  <si>
    <t>李晨菘</t>
  </si>
  <si>
    <t>康凯</t>
  </si>
  <si>
    <t>樊智龙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</si>
</sst>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1" width="5.75" customWidth="1"/>
    <col min="2" max="2" width="21.1333333333333" customWidth="1"/>
    <col min="6" max="6" width="9" customWidth="1"/>
    <col min="7" max="7" width="10.5916666666667" customWidth="1"/>
    <col min="8" max="9" width="10.5916666666667" hidden="1" customWidth="1"/>
    <col min="10" max="10" width="10.5916666666667" customWidth="1"/>
    <col min="11" max="11" width="11.5" customWidth="1"/>
    <col min="12" max="12" width="10" style="2" customWidth="1"/>
    <col min="13" max="13" width="31.25" customWidth="1"/>
    <col min="14" max="14" width="8.775" customWidth="1"/>
    <col min="15" max="15" width="12.625"/>
    <col min="16" max="16" width="13.75"/>
  </cols>
  <sheetData>
    <row r="1" ht="43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9"/>
      <c r="M1" s="3"/>
      <c r="N1" s="3"/>
    </row>
    <row r="2" ht="45" customHeight="1" spans="1:14">
      <c r="A2" s="4" t="s">
        <v>1</v>
      </c>
      <c r="B2" s="4" t="s">
        <v>2</v>
      </c>
      <c r="C2" s="5" t="s">
        <v>3</v>
      </c>
      <c r="D2" s="6" t="s">
        <v>4</v>
      </c>
      <c r="E2" s="4" t="s">
        <v>5</v>
      </c>
      <c r="F2" s="4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0" t="s">
        <v>12</v>
      </c>
      <c r="M2" s="7" t="s">
        <v>13</v>
      </c>
      <c r="N2" s="21" t="s">
        <v>14</v>
      </c>
    </row>
    <row r="3" ht="51" customHeight="1" spans="1:14">
      <c r="A3" s="8">
        <v>1</v>
      </c>
      <c r="B3" s="9" t="s">
        <v>15</v>
      </c>
      <c r="C3" s="10">
        <v>12</v>
      </c>
      <c r="D3" s="8">
        <v>1</v>
      </c>
      <c r="E3" s="9" t="s">
        <v>16</v>
      </c>
      <c r="F3" s="9" t="s">
        <v>17</v>
      </c>
      <c r="G3" s="11">
        <v>88.3176086632785</v>
      </c>
      <c r="H3" s="11">
        <v>70</v>
      </c>
      <c r="I3" s="11">
        <v>65.5</v>
      </c>
      <c r="J3" s="11">
        <f t="shared" ref="J3:J38" si="0">ROUND(H3*0.4+I3*0.6,2)</f>
        <v>67.3</v>
      </c>
      <c r="K3" s="16">
        <f t="shared" ref="K3:K38" si="1">ROUND(G3*0.4+J3*0.6,2)</f>
        <v>75.71</v>
      </c>
      <c r="L3" s="22"/>
      <c r="M3" s="11"/>
      <c r="N3" s="23" t="s">
        <v>18</v>
      </c>
    </row>
    <row r="4" ht="45" customHeight="1" spans="1:14">
      <c r="A4" s="8">
        <v>2</v>
      </c>
      <c r="B4" s="9" t="s">
        <v>15</v>
      </c>
      <c r="C4" s="10">
        <v>12</v>
      </c>
      <c r="D4" s="8">
        <v>1</v>
      </c>
      <c r="E4" s="9" t="s">
        <v>19</v>
      </c>
      <c r="F4" s="9" t="s">
        <v>17</v>
      </c>
      <c r="G4" s="11">
        <v>79.3725393319377</v>
      </c>
      <c r="H4" s="11">
        <v>75</v>
      </c>
      <c r="I4" s="11">
        <v>0</v>
      </c>
      <c r="J4" s="11">
        <f t="shared" si="0"/>
        <v>30</v>
      </c>
      <c r="K4" s="16">
        <f t="shared" si="1"/>
        <v>49.75</v>
      </c>
      <c r="L4" s="22"/>
      <c r="M4" s="11"/>
      <c r="N4" s="23" t="s">
        <v>18</v>
      </c>
    </row>
    <row r="5" ht="45" customHeight="1" spans="1:14">
      <c r="A5" s="12">
        <v>3</v>
      </c>
      <c r="B5" s="13" t="s">
        <v>15</v>
      </c>
      <c r="C5" s="14">
        <v>12</v>
      </c>
      <c r="D5" s="12">
        <v>1</v>
      </c>
      <c r="E5" s="13" t="s">
        <v>20</v>
      </c>
      <c r="F5" s="13" t="s">
        <v>17</v>
      </c>
      <c r="G5" s="15">
        <v>86.0232526704263</v>
      </c>
      <c r="H5" s="15">
        <v>95.5</v>
      </c>
      <c r="I5" s="15">
        <v>88.3</v>
      </c>
      <c r="J5" s="15">
        <f t="shared" si="0"/>
        <v>91.18</v>
      </c>
      <c r="K5" s="24">
        <f t="shared" si="1"/>
        <v>89.12</v>
      </c>
      <c r="L5" s="25" t="s">
        <v>21</v>
      </c>
      <c r="M5" s="18" t="s">
        <v>22</v>
      </c>
      <c r="N5" s="26" t="s">
        <v>18</v>
      </c>
    </row>
    <row r="6" ht="45" customHeight="1" spans="1:14">
      <c r="A6" s="8">
        <v>4</v>
      </c>
      <c r="B6" s="9" t="s">
        <v>15</v>
      </c>
      <c r="C6" s="10">
        <v>12</v>
      </c>
      <c r="D6" s="8">
        <v>1</v>
      </c>
      <c r="E6" s="9" t="s">
        <v>23</v>
      </c>
      <c r="F6" s="9" t="s">
        <v>24</v>
      </c>
      <c r="G6" s="11">
        <v>85.4400374531753</v>
      </c>
      <c r="H6" s="11">
        <v>71.5</v>
      </c>
      <c r="I6" s="11">
        <v>71</v>
      </c>
      <c r="J6" s="11">
        <f t="shared" si="0"/>
        <v>71.2</v>
      </c>
      <c r="K6" s="16">
        <f t="shared" si="1"/>
        <v>76.9</v>
      </c>
      <c r="L6" s="22"/>
      <c r="M6" s="11"/>
      <c r="N6" s="23" t="s">
        <v>18</v>
      </c>
    </row>
    <row r="7" ht="45" customHeight="1" spans="1:14">
      <c r="A7" s="8">
        <v>5</v>
      </c>
      <c r="B7" s="9" t="s">
        <v>15</v>
      </c>
      <c r="C7" s="10">
        <v>12</v>
      </c>
      <c r="D7" s="8">
        <v>1</v>
      </c>
      <c r="E7" s="9" t="s">
        <v>25</v>
      </c>
      <c r="F7" s="9" t="s">
        <v>24</v>
      </c>
      <c r="G7" s="11">
        <v>89.4427190999916</v>
      </c>
      <c r="H7" s="11">
        <v>68</v>
      </c>
      <c r="I7" s="11">
        <v>66.6</v>
      </c>
      <c r="J7" s="11">
        <f t="shared" si="0"/>
        <v>67.16</v>
      </c>
      <c r="K7" s="16">
        <f t="shared" si="1"/>
        <v>76.07</v>
      </c>
      <c r="L7" s="22"/>
      <c r="M7" s="11"/>
      <c r="N7" s="23" t="s">
        <v>18</v>
      </c>
    </row>
    <row r="8" ht="45" customHeight="1" spans="1:14">
      <c r="A8" s="12">
        <v>6</v>
      </c>
      <c r="B8" s="13" t="s">
        <v>26</v>
      </c>
      <c r="C8" s="14">
        <v>13</v>
      </c>
      <c r="D8" s="12">
        <v>1</v>
      </c>
      <c r="E8" s="13" t="s">
        <v>27</v>
      </c>
      <c r="F8" s="13" t="s">
        <v>17</v>
      </c>
      <c r="G8" s="15">
        <v>81.2403840463596</v>
      </c>
      <c r="H8" s="15">
        <v>84.5</v>
      </c>
      <c r="I8" s="15">
        <v>81.2</v>
      </c>
      <c r="J8" s="15">
        <f t="shared" si="0"/>
        <v>82.52</v>
      </c>
      <c r="K8" s="24">
        <f t="shared" si="1"/>
        <v>82.01</v>
      </c>
      <c r="L8" s="25">
        <v>1</v>
      </c>
      <c r="M8" s="18" t="s">
        <v>22</v>
      </c>
      <c r="N8" s="26" t="s">
        <v>28</v>
      </c>
    </row>
    <row r="9" ht="45" customHeight="1" spans="1:14">
      <c r="A9" s="8">
        <v>7</v>
      </c>
      <c r="B9" s="9" t="s">
        <v>29</v>
      </c>
      <c r="C9" s="10">
        <v>3</v>
      </c>
      <c r="D9" s="8">
        <v>1</v>
      </c>
      <c r="E9" s="9" t="s">
        <v>30</v>
      </c>
      <c r="F9" s="9" t="s">
        <v>24</v>
      </c>
      <c r="G9" s="11">
        <v>84.2614977317636</v>
      </c>
      <c r="H9" s="11">
        <v>82.5</v>
      </c>
      <c r="I9" s="11">
        <v>58.8</v>
      </c>
      <c r="J9" s="11">
        <f t="shared" si="0"/>
        <v>68.28</v>
      </c>
      <c r="K9" s="16">
        <f t="shared" si="1"/>
        <v>74.67</v>
      </c>
      <c r="L9" s="22" t="s">
        <v>21</v>
      </c>
      <c r="M9" s="17" t="s">
        <v>31</v>
      </c>
      <c r="N9" s="23" t="s">
        <v>32</v>
      </c>
    </row>
    <row r="10" ht="45" customHeight="1" spans="1:14">
      <c r="A10" s="8">
        <v>8</v>
      </c>
      <c r="B10" s="9" t="s">
        <v>29</v>
      </c>
      <c r="C10" s="10">
        <v>3</v>
      </c>
      <c r="D10" s="8">
        <v>1</v>
      </c>
      <c r="E10" s="9" t="s">
        <v>33</v>
      </c>
      <c r="F10" s="9" t="s">
        <v>24</v>
      </c>
      <c r="G10" s="11">
        <v>76.1577310586391</v>
      </c>
      <c r="H10" s="11">
        <v>53.5</v>
      </c>
      <c r="I10" s="11">
        <v>68.9</v>
      </c>
      <c r="J10" s="11">
        <f t="shared" si="0"/>
        <v>62.74</v>
      </c>
      <c r="K10" s="16">
        <f t="shared" si="1"/>
        <v>68.11</v>
      </c>
      <c r="L10" s="22"/>
      <c r="M10" s="17"/>
      <c r="N10" s="23" t="s">
        <v>32</v>
      </c>
    </row>
    <row r="11" ht="45" customHeight="1" spans="1:14">
      <c r="A11" s="8">
        <v>9</v>
      </c>
      <c r="B11" s="9" t="s">
        <v>34</v>
      </c>
      <c r="C11" s="10">
        <v>11</v>
      </c>
      <c r="D11" s="8">
        <v>1</v>
      </c>
      <c r="E11" s="9" t="s">
        <v>35</v>
      </c>
      <c r="F11" s="9" t="s">
        <v>17</v>
      </c>
      <c r="G11" s="11">
        <v>74.8331477354788</v>
      </c>
      <c r="H11" s="11">
        <v>81</v>
      </c>
      <c r="I11" s="11">
        <v>73.3</v>
      </c>
      <c r="J11" s="11">
        <f t="shared" si="0"/>
        <v>76.38</v>
      </c>
      <c r="K11" s="16">
        <f t="shared" si="1"/>
        <v>75.76</v>
      </c>
      <c r="L11" s="22" t="s">
        <v>21</v>
      </c>
      <c r="M11" s="17" t="s">
        <v>31</v>
      </c>
      <c r="N11" s="23" t="s">
        <v>28</v>
      </c>
    </row>
    <row r="12" ht="45" customHeight="1" spans="1:14">
      <c r="A12" s="8">
        <v>10</v>
      </c>
      <c r="B12" s="9" t="s">
        <v>36</v>
      </c>
      <c r="C12" s="10">
        <v>2</v>
      </c>
      <c r="D12" s="8">
        <v>2</v>
      </c>
      <c r="E12" s="9" t="s">
        <v>37</v>
      </c>
      <c r="F12" s="9" t="s">
        <v>24</v>
      </c>
      <c r="G12" s="11">
        <v>83.6660026534076</v>
      </c>
      <c r="H12" s="11">
        <v>88.25</v>
      </c>
      <c r="I12" s="11">
        <v>69.7</v>
      </c>
      <c r="J12" s="11">
        <f t="shared" si="0"/>
        <v>77.12</v>
      </c>
      <c r="K12" s="16">
        <f t="shared" si="1"/>
        <v>79.74</v>
      </c>
      <c r="L12" s="22" t="s">
        <v>21</v>
      </c>
      <c r="M12" s="17" t="s">
        <v>31</v>
      </c>
      <c r="N12" s="23" t="s">
        <v>38</v>
      </c>
    </row>
    <row r="13" ht="45" customHeight="1" spans="1:14">
      <c r="A13" s="8">
        <v>11</v>
      </c>
      <c r="B13" s="9" t="s">
        <v>39</v>
      </c>
      <c r="C13" s="10">
        <v>20</v>
      </c>
      <c r="D13" s="8">
        <v>2</v>
      </c>
      <c r="E13" s="9" t="s">
        <v>40</v>
      </c>
      <c r="F13" s="9" t="s">
        <v>24</v>
      </c>
      <c r="G13" s="11">
        <v>90.5538513813742</v>
      </c>
      <c r="H13" s="11">
        <v>80</v>
      </c>
      <c r="I13" s="11">
        <v>65</v>
      </c>
      <c r="J13" s="11">
        <f t="shared" si="0"/>
        <v>71</v>
      </c>
      <c r="K13" s="16">
        <f t="shared" si="1"/>
        <v>78.82</v>
      </c>
      <c r="L13" s="22" t="s">
        <v>21</v>
      </c>
      <c r="M13" s="17" t="s">
        <v>31</v>
      </c>
      <c r="N13" s="23" t="s">
        <v>38</v>
      </c>
    </row>
    <row r="14" ht="45" customHeight="1" spans="1:14">
      <c r="A14" s="12">
        <v>12</v>
      </c>
      <c r="B14" s="13" t="s">
        <v>41</v>
      </c>
      <c r="C14" s="14">
        <v>21</v>
      </c>
      <c r="D14" s="12">
        <v>1</v>
      </c>
      <c r="E14" s="13" t="s">
        <v>42</v>
      </c>
      <c r="F14" s="13" t="s">
        <v>17</v>
      </c>
      <c r="G14" s="15">
        <v>78.1024967590665</v>
      </c>
      <c r="H14" s="15">
        <v>79</v>
      </c>
      <c r="I14" s="15">
        <v>82.1</v>
      </c>
      <c r="J14" s="15">
        <f t="shared" si="0"/>
        <v>80.86</v>
      </c>
      <c r="K14" s="24">
        <f t="shared" si="1"/>
        <v>79.76</v>
      </c>
      <c r="L14" s="25" t="s">
        <v>21</v>
      </c>
      <c r="M14" s="18" t="s">
        <v>22</v>
      </c>
      <c r="N14" s="26" t="s">
        <v>32</v>
      </c>
    </row>
    <row r="15" ht="45" customHeight="1" spans="1:14">
      <c r="A15" s="8">
        <v>13</v>
      </c>
      <c r="B15" s="9" t="s">
        <v>41</v>
      </c>
      <c r="C15" s="10">
        <v>21</v>
      </c>
      <c r="D15" s="8">
        <v>1</v>
      </c>
      <c r="E15" s="9" t="s">
        <v>43</v>
      </c>
      <c r="F15" s="9" t="s">
        <v>17</v>
      </c>
      <c r="G15" s="11">
        <v>78.7400787401181</v>
      </c>
      <c r="H15" s="11">
        <v>83.5</v>
      </c>
      <c r="I15" s="11">
        <v>67.8</v>
      </c>
      <c r="J15" s="11">
        <f t="shared" si="0"/>
        <v>74.08</v>
      </c>
      <c r="K15" s="16">
        <f t="shared" si="1"/>
        <v>75.94</v>
      </c>
      <c r="L15" s="22"/>
      <c r="M15" s="11"/>
      <c r="N15" s="23" t="s">
        <v>32</v>
      </c>
    </row>
    <row r="16" ht="45" customHeight="1" spans="1:14">
      <c r="A16" s="8">
        <v>14</v>
      </c>
      <c r="B16" s="9" t="s">
        <v>44</v>
      </c>
      <c r="C16" s="10">
        <v>6</v>
      </c>
      <c r="D16" s="8">
        <v>1</v>
      </c>
      <c r="E16" s="9" t="s">
        <v>45</v>
      </c>
      <c r="F16" s="9" t="s">
        <v>24</v>
      </c>
      <c r="G16" s="11">
        <v>78.1024967590665</v>
      </c>
      <c r="H16" s="11">
        <v>66</v>
      </c>
      <c r="I16" s="11">
        <v>82.4</v>
      </c>
      <c r="J16" s="11">
        <f t="shared" si="0"/>
        <v>75.84</v>
      </c>
      <c r="K16" s="16">
        <f t="shared" si="1"/>
        <v>76.74</v>
      </c>
      <c r="L16" s="22" t="s">
        <v>21</v>
      </c>
      <c r="M16" s="17" t="s">
        <v>31</v>
      </c>
      <c r="N16" s="23" t="s">
        <v>28</v>
      </c>
    </row>
    <row r="17" s="1" customFormat="1" ht="45" customHeight="1" spans="1:14">
      <c r="A17" s="8">
        <v>15</v>
      </c>
      <c r="B17" s="9" t="s">
        <v>46</v>
      </c>
      <c r="C17" s="10">
        <v>14</v>
      </c>
      <c r="D17" s="8">
        <v>2</v>
      </c>
      <c r="E17" s="9" t="s">
        <v>47</v>
      </c>
      <c r="F17" s="9" t="s">
        <v>24</v>
      </c>
      <c r="G17" s="16">
        <v>74.1619848709566</v>
      </c>
      <c r="H17" s="16">
        <v>38</v>
      </c>
      <c r="I17" s="16">
        <v>75.6</v>
      </c>
      <c r="J17" s="11">
        <f t="shared" si="0"/>
        <v>60.56</v>
      </c>
      <c r="K17" s="16">
        <f t="shared" si="1"/>
        <v>66</v>
      </c>
      <c r="L17" s="22"/>
      <c r="M17" s="16"/>
      <c r="N17" s="27" t="s">
        <v>48</v>
      </c>
    </row>
    <row r="18" ht="45" customHeight="1" spans="1:14">
      <c r="A18" s="12">
        <v>16</v>
      </c>
      <c r="B18" s="13" t="s">
        <v>46</v>
      </c>
      <c r="C18" s="14">
        <v>14</v>
      </c>
      <c r="D18" s="12">
        <v>2</v>
      </c>
      <c r="E18" s="13" t="s">
        <v>49</v>
      </c>
      <c r="F18" s="13" t="s">
        <v>17</v>
      </c>
      <c r="G18" s="15">
        <v>80</v>
      </c>
      <c r="H18" s="15">
        <v>87</v>
      </c>
      <c r="I18" s="15">
        <v>85.4</v>
      </c>
      <c r="J18" s="15">
        <f t="shared" si="0"/>
        <v>86.04</v>
      </c>
      <c r="K18" s="24">
        <f t="shared" si="1"/>
        <v>83.62</v>
      </c>
      <c r="L18" s="25" t="s">
        <v>50</v>
      </c>
      <c r="M18" s="18" t="s">
        <v>22</v>
      </c>
      <c r="N18" s="26" t="s">
        <v>48</v>
      </c>
    </row>
    <row r="19" ht="45" customHeight="1" spans="1:14">
      <c r="A19" s="8">
        <v>17</v>
      </c>
      <c r="B19" s="9" t="s">
        <v>46</v>
      </c>
      <c r="C19" s="10">
        <v>14</v>
      </c>
      <c r="D19" s="8">
        <v>2</v>
      </c>
      <c r="E19" s="9" t="s">
        <v>51</v>
      </c>
      <c r="F19" s="9" t="s">
        <v>17</v>
      </c>
      <c r="G19" s="11">
        <v>78.1024967590665</v>
      </c>
      <c r="H19" s="11">
        <v>74</v>
      </c>
      <c r="I19" s="11">
        <v>72.8</v>
      </c>
      <c r="J19" s="11">
        <f t="shared" si="0"/>
        <v>73.28</v>
      </c>
      <c r="K19" s="16">
        <f t="shared" si="1"/>
        <v>75.21</v>
      </c>
      <c r="L19" s="22"/>
      <c r="M19" s="11"/>
      <c r="N19" s="23" t="s">
        <v>48</v>
      </c>
    </row>
    <row r="20" ht="45" customHeight="1" spans="1:14">
      <c r="A20" s="12">
        <v>18</v>
      </c>
      <c r="B20" s="13" t="s">
        <v>46</v>
      </c>
      <c r="C20" s="14">
        <v>14</v>
      </c>
      <c r="D20" s="12">
        <v>2</v>
      </c>
      <c r="E20" s="13" t="s">
        <v>52</v>
      </c>
      <c r="F20" s="13" t="s">
        <v>17</v>
      </c>
      <c r="G20" s="15">
        <v>92.1954445729289</v>
      </c>
      <c r="H20" s="15">
        <v>92.5</v>
      </c>
      <c r="I20" s="15">
        <v>84.8</v>
      </c>
      <c r="J20" s="15">
        <f t="shared" si="0"/>
        <v>87.88</v>
      </c>
      <c r="K20" s="24">
        <f t="shared" si="1"/>
        <v>89.61</v>
      </c>
      <c r="L20" s="25" t="s">
        <v>21</v>
      </c>
      <c r="M20" s="18" t="s">
        <v>22</v>
      </c>
      <c r="N20" s="26" t="s">
        <v>48</v>
      </c>
    </row>
    <row r="21" ht="45" customHeight="1" spans="1:14">
      <c r="A21" s="8">
        <v>19</v>
      </c>
      <c r="B21" s="9" t="s">
        <v>53</v>
      </c>
      <c r="C21" s="10">
        <v>4</v>
      </c>
      <c r="D21" s="8">
        <v>1</v>
      </c>
      <c r="E21" s="9" t="s">
        <v>54</v>
      </c>
      <c r="F21" s="9" t="s">
        <v>24</v>
      </c>
      <c r="G21" s="11">
        <v>83.0662386291807</v>
      </c>
      <c r="H21" s="11">
        <v>79</v>
      </c>
      <c r="I21" s="11">
        <v>63</v>
      </c>
      <c r="J21" s="11">
        <f t="shared" si="0"/>
        <v>69.4</v>
      </c>
      <c r="K21" s="16">
        <f t="shared" si="1"/>
        <v>74.87</v>
      </c>
      <c r="L21" s="22"/>
      <c r="M21" s="11"/>
      <c r="N21" s="23" t="s">
        <v>32</v>
      </c>
    </row>
    <row r="22" ht="45" customHeight="1" spans="1:14">
      <c r="A22" s="12">
        <v>20</v>
      </c>
      <c r="B22" s="13" t="s">
        <v>53</v>
      </c>
      <c r="C22" s="14">
        <v>4</v>
      </c>
      <c r="D22" s="12">
        <v>1</v>
      </c>
      <c r="E22" s="13" t="s">
        <v>55</v>
      </c>
      <c r="F22" s="13" t="s">
        <v>24</v>
      </c>
      <c r="G22" s="15">
        <v>88.3176086632785</v>
      </c>
      <c r="H22" s="15">
        <v>92.5</v>
      </c>
      <c r="I22" s="15">
        <v>73.6</v>
      </c>
      <c r="J22" s="15">
        <f t="shared" si="0"/>
        <v>81.16</v>
      </c>
      <c r="K22" s="24">
        <f t="shared" si="1"/>
        <v>84.02</v>
      </c>
      <c r="L22" s="25" t="s">
        <v>21</v>
      </c>
      <c r="M22" s="18" t="s">
        <v>22</v>
      </c>
      <c r="N22" s="26" t="s">
        <v>32</v>
      </c>
    </row>
    <row r="23" ht="45" customHeight="1" spans="1:14">
      <c r="A23" s="8">
        <v>21</v>
      </c>
      <c r="B23" s="9" t="s">
        <v>56</v>
      </c>
      <c r="C23" s="10">
        <v>22</v>
      </c>
      <c r="D23" s="8">
        <v>2</v>
      </c>
      <c r="E23" s="9" t="s">
        <v>57</v>
      </c>
      <c r="F23" s="9" t="s">
        <v>17</v>
      </c>
      <c r="G23" s="11">
        <v>77.4596669241483</v>
      </c>
      <c r="H23" s="11">
        <v>81</v>
      </c>
      <c r="I23" s="11">
        <v>79</v>
      </c>
      <c r="J23" s="11">
        <f t="shared" si="0"/>
        <v>79.8</v>
      </c>
      <c r="K23" s="16">
        <f t="shared" si="1"/>
        <v>78.86</v>
      </c>
      <c r="L23" s="22" t="s">
        <v>21</v>
      </c>
      <c r="M23" s="17" t="s">
        <v>31</v>
      </c>
      <c r="N23" s="23" t="s">
        <v>58</v>
      </c>
    </row>
    <row r="24" ht="45" customHeight="1" spans="1:14">
      <c r="A24" s="8">
        <v>22</v>
      </c>
      <c r="B24" s="9" t="s">
        <v>56</v>
      </c>
      <c r="C24" s="10">
        <v>22</v>
      </c>
      <c r="D24" s="8">
        <v>2</v>
      </c>
      <c r="E24" s="9" t="s">
        <v>59</v>
      </c>
      <c r="F24" s="9" t="s">
        <v>17</v>
      </c>
      <c r="G24" s="11">
        <v>78.1024967590665</v>
      </c>
      <c r="H24" s="11">
        <v>63</v>
      </c>
      <c r="I24" s="11">
        <v>74.1</v>
      </c>
      <c r="J24" s="11">
        <f t="shared" si="0"/>
        <v>69.66</v>
      </c>
      <c r="K24" s="16">
        <f t="shared" si="1"/>
        <v>73.04</v>
      </c>
      <c r="L24" s="22" t="s">
        <v>50</v>
      </c>
      <c r="M24" s="17" t="s">
        <v>31</v>
      </c>
      <c r="N24" s="23" t="s">
        <v>58</v>
      </c>
    </row>
    <row r="25" ht="45" customHeight="1" spans="1:14">
      <c r="A25" s="8">
        <v>23</v>
      </c>
      <c r="B25" s="9" t="s">
        <v>60</v>
      </c>
      <c r="C25" s="10">
        <v>9</v>
      </c>
      <c r="D25" s="8">
        <v>2</v>
      </c>
      <c r="E25" s="9" t="s">
        <v>61</v>
      </c>
      <c r="F25" s="9" t="s">
        <v>24</v>
      </c>
      <c r="G25" s="11">
        <v>77.4596669241483</v>
      </c>
      <c r="H25" s="11">
        <v>72.5</v>
      </c>
      <c r="I25" s="11">
        <v>76.4</v>
      </c>
      <c r="J25" s="11">
        <f t="shared" si="0"/>
        <v>74.84</v>
      </c>
      <c r="K25" s="16">
        <f t="shared" si="1"/>
        <v>75.89</v>
      </c>
      <c r="L25" s="22" t="s">
        <v>21</v>
      </c>
      <c r="M25" s="17" t="s">
        <v>31</v>
      </c>
      <c r="N25" s="23" t="s">
        <v>48</v>
      </c>
    </row>
    <row r="26" ht="45" customHeight="1" spans="1:14">
      <c r="A26" s="8">
        <v>24</v>
      </c>
      <c r="B26" s="9" t="s">
        <v>60</v>
      </c>
      <c r="C26" s="10">
        <v>9</v>
      </c>
      <c r="D26" s="8">
        <v>2</v>
      </c>
      <c r="E26" s="9" t="s">
        <v>62</v>
      </c>
      <c r="F26" s="9" t="s">
        <v>24</v>
      </c>
      <c r="G26" s="11">
        <v>82.4621125123532</v>
      </c>
      <c r="H26" s="11">
        <v>55.5</v>
      </c>
      <c r="I26" s="11">
        <v>74</v>
      </c>
      <c r="J26" s="11">
        <f t="shared" si="0"/>
        <v>66.6</v>
      </c>
      <c r="K26" s="16">
        <f t="shared" si="1"/>
        <v>72.94</v>
      </c>
      <c r="L26" s="22"/>
      <c r="M26" s="11"/>
      <c r="N26" s="23" t="s">
        <v>48</v>
      </c>
    </row>
    <row r="27" ht="45" customHeight="1" spans="1:14">
      <c r="A27" s="8">
        <v>25</v>
      </c>
      <c r="B27" s="9" t="s">
        <v>60</v>
      </c>
      <c r="C27" s="10">
        <v>9</v>
      </c>
      <c r="D27" s="8">
        <v>2</v>
      </c>
      <c r="E27" s="9" t="s">
        <v>63</v>
      </c>
      <c r="F27" s="9" t="s">
        <v>24</v>
      </c>
      <c r="G27" s="11">
        <v>70</v>
      </c>
      <c r="H27" s="11">
        <v>91.5</v>
      </c>
      <c r="I27" s="11">
        <v>70.7</v>
      </c>
      <c r="J27" s="11">
        <f t="shared" si="0"/>
        <v>79.02</v>
      </c>
      <c r="K27" s="16">
        <f t="shared" si="1"/>
        <v>75.41</v>
      </c>
      <c r="L27" s="22" t="s">
        <v>50</v>
      </c>
      <c r="M27" s="17" t="s">
        <v>31</v>
      </c>
      <c r="N27" s="23" t="s">
        <v>48</v>
      </c>
    </row>
    <row r="28" ht="45" customHeight="1" spans="1:14">
      <c r="A28" s="8">
        <v>26</v>
      </c>
      <c r="B28" s="9" t="s">
        <v>60</v>
      </c>
      <c r="C28" s="10">
        <v>9</v>
      </c>
      <c r="D28" s="8">
        <v>2</v>
      </c>
      <c r="E28" s="9" t="s">
        <v>64</v>
      </c>
      <c r="F28" s="9" t="s">
        <v>24</v>
      </c>
      <c r="G28" s="11">
        <v>79.3725393319377</v>
      </c>
      <c r="H28" s="11">
        <v>75.5</v>
      </c>
      <c r="I28" s="11">
        <v>69.7</v>
      </c>
      <c r="J28" s="11">
        <f t="shared" si="0"/>
        <v>72.02</v>
      </c>
      <c r="K28" s="16">
        <f t="shared" si="1"/>
        <v>74.96</v>
      </c>
      <c r="L28" s="22"/>
      <c r="M28" s="11"/>
      <c r="N28" s="23" t="s">
        <v>48</v>
      </c>
    </row>
    <row r="29" ht="45" customHeight="1" spans="1:14">
      <c r="A29" s="12">
        <v>27</v>
      </c>
      <c r="B29" s="13" t="s">
        <v>65</v>
      </c>
      <c r="C29" s="14">
        <v>33</v>
      </c>
      <c r="D29" s="12">
        <v>1</v>
      </c>
      <c r="E29" s="13" t="s">
        <v>66</v>
      </c>
      <c r="F29" s="13" t="s">
        <v>17</v>
      </c>
      <c r="G29" s="15">
        <v>88.8819441731559</v>
      </c>
      <c r="H29" s="15">
        <v>88.33</v>
      </c>
      <c r="I29" s="15">
        <v>87.3</v>
      </c>
      <c r="J29" s="15">
        <f t="shared" si="0"/>
        <v>87.71</v>
      </c>
      <c r="K29" s="24">
        <f t="shared" si="1"/>
        <v>88.18</v>
      </c>
      <c r="L29" s="25" t="s">
        <v>21</v>
      </c>
      <c r="M29" s="18" t="s">
        <v>22</v>
      </c>
      <c r="N29" s="26" t="s">
        <v>28</v>
      </c>
    </row>
    <row r="30" ht="45" customHeight="1" spans="1:14">
      <c r="A30" s="8">
        <v>28</v>
      </c>
      <c r="B30" s="9" t="s">
        <v>67</v>
      </c>
      <c r="C30" s="10">
        <v>28</v>
      </c>
      <c r="D30" s="8">
        <v>3</v>
      </c>
      <c r="E30" s="9" t="s">
        <v>68</v>
      </c>
      <c r="F30" s="9" t="s">
        <v>17</v>
      </c>
      <c r="G30" s="11">
        <v>70.7106781186548</v>
      </c>
      <c r="H30" s="11">
        <v>83</v>
      </c>
      <c r="I30" s="11">
        <v>61.1</v>
      </c>
      <c r="J30" s="11">
        <f t="shared" si="0"/>
        <v>69.86</v>
      </c>
      <c r="K30" s="16">
        <f t="shared" si="1"/>
        <v>70.2</v>
      </c>
      <c r="L30" s="22"/>
      <c r="M30" s="11"/>
      <c r="N30" s="23" t="s">
        <v>69</v>
      </c>
    </row>
    <row r="31" ht="45" customHeight="1" spans="1:14">
      <c r="A31" s="12">
        <v>29</v>
      </c>
      <c r="B31" s="13" t="s">
        <v>67</v>
      </c>
      <c r="C31" s="14">
        <v>28</v>
      </c>
      <c r="D31" s="12">
        <v>3</v>
      </c>
      <c r="E31" s="13" t="s">
        <v>70</v>
      </c>
      <c r="F31" s="13" t="s">
        <v>24</v>
      </c>
      <c r="G31" s="15">
        <v>97.9795897113271</v>
      </c>
      <c r="H31" s="15">
        <v>77</v>
      </c>
      <c r="I31" s="15">
        <v>82.9</v>
      </c>
      <c r="J31" s="15">
        <f t="shared" si="0"/>
        <v>80.54</v>
      </c>
      <c r="K31" s="24">
        <f t="shared" si="1"/>
        <v>87.52</v>
      </c>
      <c r="L31" s="25" t="s">
        <v>50</v>
      </c>
      <c r="M31" s="18" t="s">
        <v>22</v>
      </c>
      <c r="N31" s="26" t="s">
        <v>69</v>
      </c>
    </row>
    <row r="32" ht="45" customHeight="1" spans="1:14">
      <c r="A32" s="8">
        <v>30</v>
      </c>
      <c r="B32" s="9" t="s">
        <v>67</v>
      </c>
      <c r="C32" s="10">
        <v>28</v>
      </c>
      <c r="D32" s="8">
        <v>3</v>
      </c>
      <c r="E32" s="9" t="s">
        <v>71</v>
      </c>
      <c r="F32" s="9" t="s">
        <v>24</v>
      </c>
      <c r="G32" s="11">
        <v>67.8232998312527</v>
      </c>
      <c r="H32" s="11">
        <v>64</v>
      </c>
      <c r="I32" s="11">
        <v>63.1</v>
      </c>
      <c r="J32" s="11">
        <f t="shared" si="0"/>
        <v>63.46</v>
      </c>
      <c r="K32" s="16">
        <f t="shared" si="1"/>
        <v>65.21</v>
      </c>
      <c r="L32" s="22"/>
      <c r="M32" s="11"/>
      <c r="N32" s="23" t="s">
        <v>69</v>
      </c>
    </row>
    <row r="33" ht="45" customHeight="1" spans="1:14">
      <c r="A33" s="8">
        <v>31</v>
      </c>
      <c r="B33" s="9" t="s">
        <v>67</v>
      </c>
      <c r="C33" s="10">
        <v>28</v>
      </c>
      <c r="D33" s="8">
        <v>3</v>
      </c>
      <c r="E33" s="9" t="s">
        <v>72</v>
      </c>
      <c r="F33" s="9" t="s">
        <v>17</v>
      </c>
      <c r="G33" s="11">
        <v>77.4596669241483</v>
      </c>
      <c r="H33" s="11">
        <v>60</v>
      </c>
      <c r="I33" s="11">
        <v>36.4</v>
      </c>
      <c r="J33" s="11">
        <f t="shared" si="0"/>
        <v>45.84</v>
      </c>
      <c r="K33" s="16">
        <f t="shared" si="1"/>
        <v>58.49</v>
      </c>
      <c r="L33" s="22"/>
      <c r="M33" s="11"/>
      <c r="N33" s="23" t="s">
        <v>69</v>
      </c>
    </row>
    <row r="34" ht="45" customHeight="1" spans="1:14">
      <c r="A34" s="12">
        <v>32</v>
      </c>
      <c r="B34" s="13" t="s">
        <v>67</v>
      </c>
      <c r="C34" s="14">
        <v>28</v>
      </c>
      <c r="D34" s="12">
        <v>3</v>
      </c>
      <c r="E34" s="13" t="s">
        <v>73</v>
      </c>
      <c r="F34" s="13" t="s">
        <v>24</v>
      </c>
      <c r="G34" s="15">
        <v>97.4679434480896</v>
      </c>
      <c r="H34" s="15">
        <v>94</v>
      </c>
      <c r="I34" s="15">
        <v>78.7</v>
      </c>
      <c r="J34" s="15">
        <f t="shared" si="0"/>
        <v>84.82</v>
      </c>
      <c r="K34" s="24">
        <f t="shared" si="1"/>
        <v>89.88</v>
      </c>
      <c r="L34" s="25" t="s">
        <v>21</v>
      </c>
      <c r="M34" s="18" t="s">
        <v>22</v>
      </c>
      <c r="N34" s="26" t="s">
        <v>69</v>
      </c>
    </row>
    <row r="35" ht="45" customHeight="1" spans="1:14">
      <c r="A35" s="8">
        <v>33</v>
      </c>
      <c r="B35" s="9" t="s">
        <v>67</v>
      </c>
      <c r="C35" s="10">
        <v>28</v>
      </c>
      <c r="D35" s="8">
        <v>3</v>
      </c>
      <c r="E35" s="9" t="s">
        <v>74</v>
      </c>
      <c r="F35" s="9" t="s">
        <v>24</v>
      </c>
      <c r="G35" s="11">
        <v>77.4596669241483</v>
      </c>
      <c r="H35" s="11">
        <v>84</v>
      </c>
      <c r="I35" s="11">
        <v>71.7</v>
      </c>
      <c r="J35" s="11">
        <f t="shared" si="0"/>
        <v>76.62</v>
      </c>
      <c r="K35" s="16">
        <f t="shared" si="1"/>
        <v>76.96</v>
      </c>
      <c r="L35" s="22"/>
      <c r="M35" s="11"/>
      <c r="N35" s="23" t="s">
        <v>69</v>
      </c>
    </row>
    <row r="36" ht="45" customHeight="1" spans="1:14">
      <c r="A36" s="12">
        <v>34</v>
      </c>
      <c r="B36" s="13" t="s">
        <v>67</v>
      </c>
      <c r="C36" s="14">
        <v>28</v>
      </c>
      <c r="D36" s="12">
        <v>3</v>
      </c>
      <c r="E36" s="13" t="s">
        <v>75</v>
      </c>
      <c r="F36" s="13" t="s">
        <v>17</v>
      </c>
      <c r="G36" s="15">
        <v>80</v>
      </c>
      <c r="H36" s="15">
        <v>89</v>
      </c>
      <c r="I36" s="15">
        <v>79.2</v>
      </c>
      <c r="J36" s="15">
        <f t="shared" si="0"/>
        <v>83.12</v>
      </c>
      <c r="K36" s="24">
        <f t="shared" si="1"/>
        <v>81.87</v>
      </c>
      <c r="L36" s="25" t="s">
        <v>76</v>
      </c>
      <c r="M36" s="18" t="s">
        <v>22</v>
      </c>
      <c r="N36" s="26" t="s">
        <v>69</v>
      </c>
    </row>
    <row r="37" ht="45" customHeight="1" spans="1:14">
      <c r="A37" s="12">
        <v>35</v>
      </c>
      <c r="B37" s="13" t="s">
        <v>77</v>
      </c>
      <c r="C37" s="14">
        <v>29</v>
      </c>
      <c r="D37" s="12">
        <v>1</v>
      </c>
      <c r="E37" s="13" t="s">
        <v>78</v>
      </c>
      <c r="F37" s="13" t="s">
        <v>17</v>
      </c>
      <c r="G37" s="15">
        <v>78.7400787401181</v>
      </c>
      <c r="H37" s="15">
        <v>87</v>
      </c>
      <c r="I37" s="15">
        <v>85.2</v>
      </c>
      <c r="J37" s="15">
        <f t="shared" si="0"/>
        <v>85.92</v>
      </c>
      <c r="K37" s="24">
        <f t="shared" si="1"/>
        <v>83.05</v>
      </c>
      <c r="L37" s="25" t="s">
        <v>21</v>
      </c>
      <c r="M37" s="18" t="s">
        <v>22</v>
      </c>
      <c r="N37" s="26" t="s">
        <v>28</v>
      </c>
    </row>
    <row r="38" ht="45" customHeight="1" spans="1:14">
      <c r="A38" s="12">
        <v>36</v>
      </c>
      <c r="B38" s="13" t="s">
        <v>79</v>
      </c>
      <c r="C38" s="14">
        <v>30</v>
      </c>
      <c r="D38" s="12">
        <v>1</v>
      </c>
      <c r="E38" s="13" t="s">
        <v>80</v>
      </c>
      <c r="F38" s="13" t="s">
        <v>17</v>
      </c>
      <c r="G38" s="15">
        <v>72.1110255092798</v>
      </c>
      <c r="H38" s="15">
        <v>79</v>
      </c>
      <c r="I38" s="15">
        <v>81.4</v>
      </c>
      <c r="J38" s="15">
        <f t="shared" si="0"/>
        <v>80.44</v>
      </c>
      <c r="K38" s="24">
        <f t="shared" si="1"/>
        <v>77.11</v>
      </c>
      <c r="L38" s="25" t="s">
        <v>21</v>
      </c>
      <c r="M38" s="18" t="s">
        <v>22</v>
      </c>
      <c r="N38" s="26" t="s">
        <v>28</v>
      </c>
    </row>
    <row r="39" ht="45" customHeight="1" spans="1:14">
      <c r="A39" s="8">
        <v>37</v>
      </c>
      <c r="B39" s="9" t="s">
        <v>81</v>
      </c>
      <c r="C39" s="10">
        <v>34</v>
      </c>
      <c r="D39" s="8">
        <v>1</v>
      </c>
      <c r="E39" s="9" t="s">
        <v>82</v>
      </c>
      <c r="F39" s="9" t="s">
        <v>24</v>
      </c>
      <c r="G39" s="17" t="s">
        <v>83</v>
      </c>
      <c r="H39" s="17" t="s">
        <v>83</v>
      </c>
      <c r="I39" s="17">
        <v>72.2</v>
      </c>
      <c r="J39" s="17">
        <v>72.2</v>
      </c>
      <c r="K39" s="17">
        <v>72.2</v>
      </c>
      <c r="L39" s="22"/>
      <c r="M39" s="17"/>
      <c r="N39" s="28" t="s">
        <v>84</v>
      </c>
    </row>
    <row r="40" ht="45" customHeight="1" spans="1:14">
      <c r="A40" s="12">
        <v>38</v>
      </c>
      <c r="B40" s="13" t="s">
        <v>81</v>
      </c>
      <c r="C40" s="14">
        <v>34</v>
      </c>
      <c r="D40" s="12">
        <v>1</v>
      </c>
      <c r="E40" s="13" t="s">
        <v>85</v>
      </c>
      <c r="F40" s="13" t="s">
        <v>24</v>
      </c>
      <c r="G40" s="18" t="s">
        <v>83</v>
      </c>
      <c r="H40" s="18" t="s">
        <v>83</v>
      </c>
      <c r="I40" s="18">
        <v>78.5</v>
      </c>
      <c r="J40" s="18">
        <v>78.5</v>
      </c>
      <c r="K40" s="18">
        <v>78.5</v>
      </c>
      <c r="L40" s="25" t="s">
        <v>21</v>
      </c>
      <c r="M40" s="18" t="s">
        <v>22</v>
      </c>
      <c r="N40" s="29" t="s">
        <v>84</v>
      </c>
    </row>
    <row r="41" ht="45" customHeight="1" spans="1:14">
      <c r="A41" s="8">
        <v>39</v>
      </c>
      <c r="B41" s="9" t="s">
        <v>81</v>
      </c>
      <c r="C41" s="10">
        <v>34</v>
      </c>
      <c r="D41" s="8">
        <v>1</v>
      </c>
      <c r="E41" s="9" t="s">
        <v>86</v>
      </c>
      <c r="F41" s="9" t="s">
        <v>24</v>
      </c>
      <c r="G41" s="17" t="s">
        <v>83</v>
      </c>
      <c r="H41" s="17" t="s">
        <v>83</v>
      </c>
      <c r="I41" s="17">
        <v>71.2</v>
      </c>
      <c r="J41" s="17">
        <v>71.2</v>
      </c>
      <c r="K41" s="17">
        <v>71.2</v>
      </c>
      <c r="L41" s="22"/>
      <c r="M41" s="17"/>
      <c r="N41" s="28" t="s">
        <v>84</v>
      </c>
    </row>
    <row r="42" ht="45" customHeight="1" spans="1:14">
      <c r="A42" s="8">
        <v>40</v>
      </c>
      <c r="B42" s="9" t="s">
        <v>87</v>
      </c>
      <c r="C42" s="10">
        <v>35</v>
      </c>
      <c r="D42" s="8">
        <v>1</v>
      </c>
      <c r="E42" s="9" t="s">
        <v>88</v>
      </c>
      <c r="F42" s="9" t="s">
        <v>17</v>
      </c>
      <c r="G42" s="17" t="s">
        <v>83</v>
      </c>
      <c r="H42" s="17" t="s">
        <v>83</v>
      </c>
      <c r="I42" s="17">
        <v>67.8</v>
      </c>
      <c r="J42" s="17">
        <v>67.8</v>
      </c>
      <c r="K42" s="17">
        <v>67.8</v>
      </c>
      <c r="L42" s="22"/>
      <c r="M42" s="17"/>
      <c r="N42" s="28" t="s">
        <v>84</v>
      </c>
    </row>
    <row r="43" ht="45" customHeight="1" spans="1:14">
      <c r="A43" s="12">
        <v>41</v>
      </c>
      <c r="B43" s="13" t="s">
        <v>87</v>
      </c>
      <c r="C43" s="14">
        <v>35</v>
      </c>
      <c r="D43" s="12">
        <v>1</v>
      </c>
      <c r="E43" s="13" t="s">
        <v>89</v>
      </c>
      <c r="F43" s="13" t="s">
        <v>17</v>
      </c>
      <c r="G43" s="18" t="s">
        <v>83</v>
      </c>
      <c r="H43" s="18" t="s">
        <v>83</v>
      </c>
      <c r="I43" s="18">
        <v>77.2</v>
      </c>
      <c r="J43" s="18">
        <v>77.2</v>
      </c>
      <c r="K43" s="18">
        <v>77.2</v>
      </c>
      <c r="L43" s="25" t="s">
        <v>21</v>
      </c>
      <c r="M43" s="18" t="s">
        <v>22</v>
      </c>
      <c r="N43" s="29" t="s">
        <v>84</v>
      </c>
    </row>
    <row r="44" ht="45" customHeight="1" spans="1:14">
      <c r="A44" s="8">
        <v>42</v>
      </c>
      <c r="B44" s="9" t="s">
        <v>87</v>
      </c>
      <c r="C44" s="10">
        <v>35</v>
      </c>
      <c r="D44" s="8">
        <v>1</v>
      </c>
      <c r="E44" s="9" t="s">
        <v>90</v>
      </c>
      <c r="F44" s="9" t="s">
        <v>17</v>
      </c>
      <c r="G44" s="17" t="s">
        <v>83</v>
      </c>
      <c r="H44" s="17" t="s">
        <v>83</v>
      </c>
      <c r="I44" s="17">
        <v>70.3</v>
      </c>
      <c r="J44" s="17">
        <v>70.3</v>
      </c>
      <c r="K44" s="17">
        <v>70.3</v>
      </c>
      <c r="L44" s="22"/>
      <c r="M44" s="17"/>
      <c r="N44" s="28" t="s">
        <v>84</v>
      </c>
    </row>
  </sheetData>
  <mergeCells count="1">
    <mergeCell ref="A1:N1"/>
  </mergeCells>
  <conditionalFormatting sqref="E6">
    <cfRule type="duplicateValues" dxfId="0" priority="1"/>
  </conditionalFormatting>
  <conditionalFormatting sqref="E7:E44 E2:E5">
    <cfRule type="duplicateValues" dxfId="0" priority="2"/>
  </conditionalFormatting>
  <dataValidations count="1">
    <dataValidation type="list" allowBlank="1" sqref="F2:F44">
      <formula1>"男,女"</formula1>
    </dataValidation>
  </dataValidations>
  <pageMargins left="0.156944444444444" right="0.236111111111111" top="0.590277777777778" bottom="0.393055555555556" header="0.5" footer="0.393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2026年4月13日-14日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2026-04-14T11:59:00Z</dcterms:created>
  <dcterms:modified xsi:type="dcterms:W3CDTF">2026-04-14T12:23:58Z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